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HAB INVERSA\HABILITACION INVERSA\B.INFRAESTRUCTURA\FORMATOS\"/>
    </mc:Choice>
  </mc:AlternateContent>
  <bookViews>
    <workbookView xWindow="0" yWindow="0" windowWidth="19200" windowHeight="677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J38" i="1" l="1"/>
  <c r="I46" i="1"/>
  <c r="I39" i="1"/>
  <c r="I41" i="1"/>
  <c r="I47" i="1"/>
  <c r="B40" i="1"/>
  <c r="D40" i="1"/>
  <c r="E40" i="1"/>
  <c r="C40" i="1"/>
  <c r="F40" i="1"/>
  <c r="D44" i="1" l="1"/>
  <c r="D43" i="1"/>
  <c r="E41" i="1" s="1"/>
  <c r="D42" i="1"/>
  <c r="C44" i="1"/>
  <c r="C43" i="1"/>
  <c r="C42" i="1"/>
</calcChain>
</file>

<file path=xl/sharedStrings.xml><?xml version="1.0" encoding="utf-8"?>
<sst xmlns="http://schemas.openxmlformats.org/spreadsheetml/2006/main" count="42" uniqueCount="38">
  <si>
    <t>FORMULARIO RH1</t>
  </si>
  <si>
    <t>FUENTES DE GENERACION Y CLASES DE RESIDUOS</t>
  </si>
  <si>
    <t>MES DE GENERACION:</t>
  </si>
  <si>
    <t>DIRECCION:</t>
  </si>
  <si>
    <t>TELEFONO:</t>
  </si>
  <si>
    <t>NOMBRE DE LA INSTITUCION:</t>
  </si>
  <si>
    <t>ED.MEDICAL CONSULTORIO 1413</t>
  </si>
  <si>
    <t>CALLE 7 CRA 39-107</t>
  </si>
  <si>
    <t>266 88 12</t>
  </si>
  <si>
    <t>RESIDUOS NO PELIGROSOS</t>
  </si>
  <si>
    <t>ORDINARIOS (KG)</t>
  </si>
  <si>
    <t>RECICLABLES (KG)</t>
  </si>
  <si>
    <t>RESIDUOS INFECCIOSOS O DE RIESGO BIOLOGICO</t>
  </si>
  <si>
    <t>BIOSANITARIOS(KG)</t>
  </si>
  <si>
    <t>CORTOPUNZANTES(KG)</t>
  </si>
  <si>
    <t>DESECHOS QUIMICOS</t>
  </si>
  <si>
    <t>RESPONSIBLE:</t>
  </si>
  <si>
    <t>CARGO:</t>
  </si>
  <si>
    <t>CIUDAD:</t>
  </si>
  <si>
    <t>SECRETARIA</t>
  </si>
  <si>
    <t>MEDELLIN</t>
  </si>
  <si>
    <t>DIAS</t>
  </si>
  <si>
    <t xml:space="preserve">TOTAL RESIDUOS GENERADOS EN EL MES </t>
  </si>
  <si>
    <t>RESIDUOS RECICLABLES</t>
  </si>
  <si>
    <t>RESIDUOS ORDINARIOS</t>
  </si>
  <si>
    <t>RESIDUOS BIOSANITARIOS</t>
  </si>
  <si>
    <t>RESIDUOS CORTOPUNZANTES</t>
  </si>
  <si>
    <t xml:space="preserve">RESIDUOS QUIMICOS </t>
  </si>
  <si>
    <t xml:space="preserve">Luz Stella Henao Gomez </t>
  </si>
  <si>
    <t>FORMULA (I=VALOR DE CADA UNA / TOTAL DE TODAS X 100 )</t>
  </si>
  <si>
    <t xml:space="preserve">SE SUMA CADA UNA Y SE DIVIDE POR 100, LUEGO SE SUMA EL TOTAL DE TODAS  </t>
  </si>
  <si>
    <t>31 DE ENRO DEL 2016</t>
  </si>
  <si>
    <t>Alvaro</t>
  </si>
  <si>
    <t>Reci</t>
  </si>
  <si>
    <t>Ordi</t>
  </si>
  <si>
    <t>Biosa</t>
  </si>
  <si>
    <t>Cortop</t>
  </si>
  <si>
    <t>INVERSA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</si>
</sst>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/>
    <xf numFmtId="164" fontId="1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14" xfId="0" applyFont="1" applyFill="1" applyBorder="1"/>
    <xf numFmtId="0" fontId="1" fillId="0" borderId="1" xfId="0" applyFont="1" applyFill="1" applyBorder="1"/>
    <xf numFmtId="0" fontId="1" fillId="0" borderId="12" xfId="0" applyFont="1" applyFill="1" applyBorder="1"/>
    <xf numFmtId="0" fontId="1" fillId="0" borderId="7" xfId="0" applyFont="1" applyFill="1" applyBorder="1"/>
    <xf numFmtId="0" fontId="1" fillId="0" borderId="9" xfId="0" applyFont="1" applyFill="1" applyBorder="1"/>
    <xf numFmtId="0" fontId="1" fillId="0" borderId="15" xfId="0" applyFont="1" applyFill="1" applyBorder="1"/>
    <xf numFmtId="0" fontId="1" fillId="0" borderId="8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24" workbookViewId="0">
      <selection activeCell="C31" sqref="C31"/>
    </sheetView>
  </sheetViews>
  <sheetFormatPr baseColWidth="10" defaultRowHeight="14.5" x14ac:dyDescent="0.35"/>
  <cols>
    <col min="1" max="1" width="4.7265625" style="3" customWidth="1"/>
    <col min="2" max="2" width="10.6328125" style="3" customWidth="1"/>
    <col min="3" max="3" width="12.7265625" style="3" customWidth="1"/>
    <col min="4" max="4" width="11.6328125" style="3" customWidth="1"/>
    <col min="5" max="5" width="11" style="3" customWidth="1"/>
    <col min="6" max="6" width="14.1796875" style="3" customWidth="1"/>
    <col min="7" max="16384" width="10.90625" style="3"/>
  </cols>
  <sheetData>
    <row r="1" spans="1:6" x14ac:dyDescent="0.35">
      <c r="A1" s="1"/>
      <c r="B1" s="2" t="s">
        <v>0</v>
      </c>
      <c r="C1" s="2"/>
      <c r="D1" s="2"/>
      <c r="E1" s="2"/>
      <c r="F1" s="2"/>
    </row>
    <row r="2" spans="1:6" x14ac:dyDescent="0.35">
      <c r="A2" s="1"/>
      <c r="B2" s="2" t="s">
        <v>1</v>
      </c>
      <c r="C2" s="2"/>
      <c r="D2" s="2"/>
      <c r="E2" s="2"/>
      <c r="F2" s="2"/>
    </row>
    <row r="3" spans="1:6" x14ac:dyDescent="0.35">
      <c r="A3" s="1"/>
      <c r="B3" s="4" t="s">
        <v>2</v>
      </c>
      <c r="C3" s="5" t="s">
        <v>31</v>
      </c>
      <c r="D3" s="1"/>
      <c r="E3" s="6" t="s">
        <v>16</v>
      </c>
      <c r="F3" s="1" t="s">
        <v>28</v>
      </c>
    </row>
    <row r="4" spans="1:6" x14ac:dyDescent="0.35">
      <c r="A4" s="1"/>
      <c r="B4" s="4" t="s">
        <v>5</v>
      </c>
      <c r="C4" s="1" t="s">
        <v>6</v>
      </c>
      <c r="D4" s="1"/>
      <c r="E4" s="6" t="s">
        <v>17</v>
      </c>
      <c r="F4" s="1" t="s">
        <v>19</v>
      </c>
    </row>
    <row r="5" spans="1:6" x14ac:dyDescent="0.35">
      <c r="A5" s="1"/>
      <c r="B5" s="4" t="s">
        <v>3</v>
      </c>
      <c r="C5" s="1" t="s">
        <v>7</v>
      </c>
      <c r="D5" s="1"/>
      <c r="E5" s="6" t="s">
        <v>18</v>
      </c>
      <c r="F5" s="1" t="s">
        <v>20</v>
      </c>
    </row>
    <row r="6" spans="1:6" ht="15" thickBot="1" x14ac:dyDescent="0.4">
      <c r="A6" s="1"/>
      <c r="B6" s="4" t="s">
        <v>4</v>
      </c>
      <c r="C6" s="1" t="s">
        <v>8</v>
      </c>
      <c r="D6" s="1"/>
      <c r="E6" s="1"/>
      <c r="F6" s="1"/>
    </row>
    <row r="7" spans="1:6" x14ac:dyDescent="0.35">
      <c r="A7" s="7" t="s">
        <v>21</v>
      </c>
      <c r="B7" s="8" t="s">
        <v>9</v>
      </c>
      <c r="C7" s="9"/>
      <c r="D7" s="10" t="s">
        <v>12</v>
      </c>
      <c r="E7" s="11"/>
      <c r="F7" s="9"/>
    </row>
    <row r="8" spans="1:6" x14ac:dyDescent="0.35">
      <c r="A8" s="12"/>
      <c r="B8" s="13" t="s">
        <v>11</v>
      </c>
      <c r="C8" s="14" t="s">
        <v>10</v>
      </c>
      <c r="D8" s="15" t="s">
        <v>13</v>
      </c>
      <c r="E8" s="16" t="s">
        <v>14</v>
      </c>
      <c r="F8" s="14" t="s">
        <v>15</v>
      </c>
    </row>
    <row r="9" spans="1:6" ht="12" customHeight="1" x14ac:dyDescent="0.35">
      <c r="A9" s="17">
        <v>1</v>
      </c>
      <c r="B9" s="18"/>
      <c r="C9" s="19"/>
      <c r="D9" s="20"/>
      <c r="E9" s="21"/>
      <c r="F9" s="19"/>
    </row>
    <row r="10" spans="1:6" ht="12" customHeight="1" x14ac:dyDescent="0.35">
      <c r="A10" s="17">
        <v>2</v>
      </c>
      <c r="B10" s="18"/>
      <c r="C10" s="19"/>
      <c r="D10" s="20"/>
      <c r="E10" s="21"/>
      <c r="F10" s="19"/>
    </row>
    <row r="11" spans="1:6" ht="12" customHeight="1" x14ac:dyDescent="0.35">
      <c r="A11" s="17">
        <v>3</v>
      </c>
      <c r="B11" s="18"/>
      <c r="C11" s="19"/>
      <c r="D11" s="20"/>
      <c r="E11" s="21"/>
      <c r="F11" s="19"/>
    </row>
    <row r="12" spans="1:6" ht="12" customHeight="1" x14ac:dyDescent="0.35">
      <c r="A12" s="17">
        <v>4</v>
      </c>
      <c r="B12" s="18"/>
      <c r="C12" s="19"/>
      <c r="D12" s="20"/>
      <c r="E12" s="21"/>
      <c r="F12" s="19"/>
    </row>
    <row r="13" spans="1:6" ht="12" customHeight="1" x14ac:dyDescent="0.35">
      <c r="A13" s="17">
        <v>5</v>
      </c>
      <c r="B13" s="18"/>
      <c r="C13" s="19"/>
      <c r="D13" s="20"/>
      <c r="E13" s="21"/>
      <c r="F13" s="19"/>
    </row>
    <row r="14" spans="1:6" ht="12" customHeight="1" x14ac:dyDescent="0.35">
      <c r="A14" s="17">
        <v>6</v>
      </c>
      <c r="B14" s="18"/>
      <c r="C14" s="19"/>
      <c r="D14" s="20"/>
      <c r="E14" s="21"/>
      <c r="F14" s="19"/>
    </row>
    <row r="15" spans="1:6" ht="12" customHeight="1" x14ac:dyDescent="0.35">
      <c r="A15" s="17">
        <v>7</v>
      </c>
      <c r="B15" s="18"/>
      <c r="C15" s="19"/>
      <c r="D15" s="20"/>
      <c r="E15" s="21"/>
      <c r="F15" s="19"/>
    </row>
    <row r="16" spans="1:6" ht="12" customHeight="1" x14ac:dyDescent="0.35">
      <c r="A16" s="17">
        <v>8</v>
      </c>
      <c r="B16" s="18"/>
      <c r="C16" s="19"/>
      <c r="D16" s="20"/>
      <c r="E16" s="21"/>
      <c r="F16" s="19"/>
    </row>
    <row r="17" spans="1:6" ht="12" customHeight="1" x14ac:dyDescent="0.35">
      <c r="A17" s="17">
        <v>9</v>
      </c>
      <c r="B17" s="18"/>
      <c r="C17" s="19"/>
      <c r="D17" s="20"/>
      <c r="E17" s="21"/>
      <c r="F17" s="19"/>
    </row>
    <row r="18" spans="1:6" ht="12" customHeight="1" x14ac:dyDescent="0.35">
      <c r="A18" s="17">
        <v>10</v>
      </c>
      <c r="B18" s="18"/>
      <c r="C18" s="19"/>
      <c r="D18" s="20"/>
      <c r="E18" s="21"/>
      <c r="F18" s="19"/>
    </row>
    <row r="19" spans="1:6" ht="12" customHeight="1" x14ac:dyDescent="0.35">
      <c r="A19" s="17">
        <v>11</v>
      </c>
      <c r="B19" s="18"/>
      <c r="C19" s="19"/>
      <c r="D19" s="20"/>
      <c r="E19" s="21"/>
      <c r="F19" s="19"/>
    </row>
    <row r="20" spans="1:6" ht="12" customHeight="1" x14ac:dyDescent="0.35">
      <c r="A20" s="17">
        <v>12</v>
      </c>
      <c r="B20" s="18"/>
      <c r="C20" s="19">
        <v>0.1</v>
      </c>
      <c r="D20" s="20"/>
      <c r="E20" s="21"/>
      <c r="F20" s="19"/>
    </row>
    <row r="21" spans="1:6" ht="12" customHeight="1" x14ac:dyDescent="0.35">
      <c r="A21" s="17">
        <v>13</v>
      </c>
      <c r="B21" s="18"/>
      <c r="C21" s="19">
        <v>0.1</v>
      </c>
      <c r="D21" s="20"/>
      <c r="E21" s="21"/>
      <c r="F21" s="19"/>
    </row>
    <row r="22" spans="1:6" ht="12" customHeight="1" x14ac:dyDescent="0.35">
      <c r="A22" s="17">
        <v>14</v>
      </c>
      <c r="B22" s="18">
        <v>0.26</v>
      </c>
      <c r="C22" s="19">
        <v>0.1</v>
      </c>
      <c r="D22" s="20"/>
      <c r="E22" s="21"/>
      <c r="F22" s="19"/>
    </row>
    <row r="23" spans="1:6" ht="12" customHeight="1" x14ac:dyDescent="0.35">
      <c r="A23" s="17">
        <v>15</v>
      </c>
      <c r="B23" s="18"/>
      <c r="C23" s="19"/>
      <c r="D23" s="20"/>
      <c r="E23" s="21"/>
      <c r="F23" s="19"/>
    </row>
    <row r="24" spans="1:6" ht="12.75" customHeight="1" x14ac:dyDescent="0.35">
      <c r="A24" s="17">
        <v>16</v>
      </c>
      <c r="B24" s="18"/>
      <c r="C24" s="19"/>
      <c r="D24" s="20"/>
      <c r="E24" s="21"/>
      <c r="F24" s="19"/>
    </row>
    <row r="25" spans="1:6" ht="12" customHeight="1" x14ac:dyDescent="0.35">
      <c r="A25" s="17">
        <v>17</v>
      </c>
      <c r="B25" s="18"/>
      <c r="C25" s="19"/>
      <c r="D25" s="20"/>
      <c r="E25" s="21"/>
      <c r="F25" s="19"/>
    </row>
    <row r="26" spans="1:6" ht="12" customHeight="1" x14ac:dyDescent="0.35">
      <c r="A26" s="17">
        <v>18</v>
      </c>
      <c r="B26" s="18"/>
      <c r="C26" s="19">
        <v>0.1</v>
      </c>
      <c r="D26" s="20"/>
      <c r="E26" s="21"/>
      <c r="F26" s="19"/>
    </row>
    <row r="27" spans="1:6" ht="12" customHeight="1" x14ac:dyDescent="0.35">
      <c r="A27" s="17">
        <v>19</v>
      </c>
      <c r="B27" s="18"/>
      <c r="C27" s="19">
        <v>0.1</v>
      </c>
      <c r="D27" s="20">
        <v>0.34</v>
      </c>
      <c r="E27" s="21"/>
      <c r="F27" s="19"/>
    </row>
    <row r="28" spans="1:6" ht="12" customHeight="1" x14ac:dyDescent="0.35">
      <c r="A28" s="17">
        <v>20</v>
      </c>
      <c r="B28" s="18"/>
      <c r="C28" s="19">
        <v>0.1</v>
      </c>
      <c r="D28" s="20">
        <v>0.76</v>
      </c>
      <c r="E28" s="21"/>
      <c r="F28" s="19"/>
    </row>
    <row r="29" spans="1:6" ht="12" customHeight="1" x14ac:dyDescent="0.35">
      <c r="A29" s="17">
        <v>21</v>
      </c>
      <c r="B29" s="18"/>
      <c r="C29" s="19">
        <v>0.1</v>
      </c>
      <c r="D29" s="20">
        <v>0.1</v>
      </c>
      <c r="E29" s="21"/>
      <c r="F29" s="19"/>
    </row>
    <row r="30" spans="1:6" ht="12" customHeight="1" x14ac:dyDescent="0.35">
      <c r="A30" s="17">
        <v>22</v>
      </c>
      <c r="B30" s="18">
        <v>0.1</v>
      </c>
      <c r="C30" s="19">
        <v>0.48</v>
      </c>
      <c r="D30" s="20">
        <v>0.26</v>
      </c>
      <c r="E30" s="21"/>
      <c r="F30" s="19"/>
    </row>
    <row r="31" spans="1:6" ht="12" customHeight="1" x14ac:dyDescent="0.35">
      <c r="A31" s="17">
        <v>23</v>
      </c>
      <c r="B31" s="18"/>
      <c r="C31" s="19"/>
      <c r="D31" s="20"/>
      <c r="E31" s="21"/>
      <c r="F31" s="19"/>
    </row>
    <row r="32" spans="1:6" ht="12" customHeight="1" x14ac:dyDescent="0.35">
      <c r="A32" s="17">
        <v>24</v>
      </c>
      <c r="B32" s="18"/>
      <c r="C32" s="19"/>
      <c r="D32" s="20"/>
      <c r="E32" s="21"/>
      <c r="F32" s="19"/>
    </row>
    <row r="33" spans="1:10" ht="12" customHeight="1" x14ac:dyDescent="0.35">
      <c r="A33" s="17">
        <v>25</v>
      </c>
      <c r="B33" s="18"/>
      <c r="C33" s="19"/>
      <c r="D33" s="20"/>
      <c r="E33" s="21"/>
      <c r="F33" s="19"/>
    </row>
    <row r="34" spans="1:10" ht="12" customHeight="1" x14ac:dyDescent="0.35">
      <c r="A34" s="17">
        <v>26</v>
      </c>
      <c r="B34" s="18"/>
      <c r="C34" s="19">
        <v>0.36</v>
      </c>
      <c r="D34" s="20">
        <v>0.1</v>
      </c>
      <c r="E34" s="21"/>
      <c r="F34" s="19"/>
    </row>
    <row r="35" spans="1:10" ht="12" customHeight="1" x14ac:dyDescent="0.35">
      <c r="A35" s="17">
        <v>27</v>
      </c>
      <c r="B35" s="18"/>
      <c r="C35" s="19"/>
      <c r="D35" s="20"/>
      <c r="E35" s="21"/>
      <c r="F35" s="19"/>
    </row>
    <row r="36" spans="1:10" ht="12" customHeight="1" x14ac:dyDescent="0.35">
      <c r="A36" s="17">
        <v>28</v>
      </c>
      <c r="B36" s="18"/>
      <c r="C36" s="19">
        <v>0.28000000000000003</v>
      </c>
      <c r="D36" s="20">
        <v>0.76</v>
      </c>
      <c r="E36" s="21"/>
      <c r="F36" s="19"/>
    </row>
    <row r="37" spans="1:10" ht="12" customHeight="1" x14ac:dyDescent="0.35">
      <c r="A37" s="17">
        <v>29</v>
      </c>
      <c r="B37" s="18">
        <v>0.2</v>
      </c>
      <c r="C37" s="19">
        <v>0.22</v>
      </c>
      <c r="D37" s="20">
        <v>0.12</v>
      </c>
      <c r="E37" s="21"/>
      <c r="F37" s="19"/>
    </row>
    <row r="38" spans="1:10" ht="12" customHeight="1" x14ac:dyDescent="0.35">
      <c r="A38" s="17">
        <v>30</v>
      </c>
      <c r="B38" s="18"/>
      <c r="C38" s="19"/>
      <c r="D38" s="20"/>
      <c r="E38" s="21"/>
      <c r="F38" s="19"/>
      <c r="G38" s="3" t="s">
        <v>37</v>
      </c>
      <c r="H38" s="3" t="s">
        <v>33</v>
      </c>
      <c r="I38" s="3">
        <v>0.25</v>
      </c>
      <c r="J38" s="3">
        <f>I38+I44</f>
        <v>0.56000000000000005</v>
      </c>
    </row>
    <row r="39" spans="1:10" ht="12" customHeight="1" thickBot="1" x14ac:dyDescent="0.4">
      <c r="A39" s="22">
        <v>31</v>
      </c>
      <c r="B39" s="23"/>
      <c r="C39" s="24"/>
      <c r="D39" s="25"/>
      <c r="E39" s="26"/>
      <c r="F39" s="24"/>
      <c r="H39" s="3" t="s">
        <v>34</v>
      </c>
      <c r="I39" s="3">
        <f t="shared" ref="I38:I41" si="0">I45</f>
        <v>1.02</v>
      </c>
    </row>
    <row r="40" spans="1:10" ht="12" customHeight="1" x14ac:dyDescent="0.35">
      <c r="A40" s="27"/>
      <c r="B40" s="27">
        <f t="shared" ref="B40:F40" si="1">B9+B10+B11+B12+B13+B14+B16+B15+B17+B18+B19+B20+B21+B22+B23+B25+B24+B26+B27+B28+B29+B30+B31+B32+B33+B34+B35+B36+B37+B38+B39</f>
        <v>0.56000000000000005</v>
      </c>
      <c r="C40" s="27">
        <f t="shared" si="1"/>
        <v>2.04</v>
      </c>
      <c r="D40" s="27">
        <f t="shared" ref="D40" si="2">D9+D10+D11+D12+D13+D14+D16+D15+D17+D18+D19+D20+D21+D22+D23+D25+D24+D26+D27+D28+D29+D30+D31+D32+D33+D34+D35+D36+D37+D38+D39</f>
        <v>2.4400000000000004</v>
      </c>
      <c r="E40" s="27">
        <f t="shared" ref="E40" si="3">E9+E10+E11+E12+E13+E14+E16+E15+E17+E18+E19+E20+E21+E22+E23+E25+E24+E26+E27+E28+E29+E30+E31+E32+E33+E34+E35+E36+E37+E38+E39</f>
        <v>0</v>
      </c>
      <c r="F40" s="27">
        <f t="shared" si="1"/>
        <v>0</v>
      </c>
      <c r="H40" s="3" t="s">
        <v>35</v>
      </c>
      <c r="I40" s="3">
        <v>0</v>
      </c>
    </row>
    <row r="41" spans="1:10" x14ac:dyDescent="0.35">
      <c r="A41" s="28" t="s">
        <v>22</v>
      </c>
      <c r="B41" s="28"/>
      <c r="C41" s="1"/>
      <c r="D41" s="1"/>
      <c r="E41" s="1">
        <f>SUM(D42:D44)</f>
        <v>2.4705882352941178</v>
      </c>
      <c r="F41" s="1"/>
      <c r="H41" s="3" t="s">
        <v>36</v>
      </c>
      <c r="I41" s="3">
        <f t="shared" si="0"/>
        <v>0</v>
      </c>
    </row>
    <row r="42" spans="1:10" x14ac:dyDescent="0.35">
      <c r="A42" s="1" t="s">
        <v>23</v>
      </c>
      <c r="B42" s="1"/>
      <c r="C42" s="1">
        <f>SUM(B22:B37)/100</f>
        <v>5.6000000000000008E-3</v>
      </c>
      <c r="D42" s="1">
        <f>C42/C40*100</f>
        <v>0.27450980392156865</v>
      </c>
      <c r="E42" s="1"/>
      <c r="F42" s="1"/>
    </row>
    <row r="43" spans="1:10" x14ac:dyDescent="0.35">
      <c r="A43" s="1" t="s">
        <v>24</v>
      </c>
      <c r="B43" s="1"/>
      <c r="C43" s="1">
        <f>SUM(C20:C37)/100</f>
        <v>2.0400000000000001E-2</v>
      </c>
      <c r="D43" s="1">
        <f>C43/C40*100</f>
        <v>1</v>
      </c>
      <c r="E43" s="1"/>
      <c r="F43" s="1"/>
    </row>
    <row r="44" spans="1:10" x14ac:dyDescent="0.35">
      <c r="A44" s="1" t="s">
        <v>25</v>
      </c>
      <c r="B44" s="1"/>
      <c r="C44" s="1">
        <f>SUM(D27:D37)/100</f>
        <v>2.4400000000000005E-2</v>
      </c>
      <c r="D44" s="1">
        <f>C44/C40*100</f>
        <v>1.1960784313725492</v>
      </c>
      <c r="E44" s="1"/>
      <c r="F44" s="1"/>
      <c r="G44" s="3" t="s">
        <v>32</v>
      </c>
      <c r="H44" s="3" t="s">
        <v>33</v>
      </c>
      <c r="I44" s="3">
        <v>0.31</v>
      </c>
    </row>
    <row r="45" spans="1:10" x14ac:dyDescent="0.35">
      <c r="A45" s="1" t="s">
        <v>26</v>
      </c>
      <c r="B45" s="1"/>
      <c r="C45" s="1"/>
      <c r="D45" s="1"/>
      <c r="E45" s="1"/>
      <c r="F45" s="1"/>
      <c r="H45" s="3" t="s">
        <v>34</v>
      </c>
      <c r="I45" s="3">
        <v>1.02</v>
      </c>
    </row>
    <row r="46" spans="1:10" x14ac:dyDescent="0.35">
      <c r="A46" s="1" t="s">
        <v>27</v>
      </c>
      <c r="B46" s="1"/>
      <c r="C46" s="1"/>
      <c r="D46" s="1"/>
      <c r="E46" s="1"/>
      <c r="F46" s="1"/>
      <c r="H46" s="3" t="s">
        <v>35</v>
      </c>
      <c r="I46" s="3">
        <f>2.44</f>
        <v>2.44</v>
      </c>
    </row>
    <row r="47" spans="1:10" x14ac:dyDescent="0.35">
      <c r="A47" s="1" t="s">
        <v>29</v>
      </c>
      <c r="B47" s="1"/>
      <c r="C47" s="1"/>
      <c r="D47" s="1" t="s">
        <v>30</v>
      </c>
      <c r="E47" s="1"/>
      <c r="F47" s="1"/>
      <c r="H47" s="3" t="s">
        <v>36</v>
      </c>
      <c r="I47" s="3">
        <f>E40</f>
        <v>0</v>
      </c>
    </row>
  </sheetData>
  <mergeCells count="6">
    <mergeCell ref="B1:F1"/>
    <mergeCell ref="B2:F2"/>
    <mergeCell ref="A41:B41"/>
    <mergeCell ref="B7:C7"/>
    <mergeCell ref="D7:F7"/>
    <mergeCell ref="A7:A8"/>
  </mergeCells>
  <pageMargins left="0.70866141732283472" right="0.70866141732283472" top="7.874015748031496E-2" bottom="0.15748031496062992" header="7.874015748031496E-2" footer="0.15748031496062992"/>
  <pageSetup paperSize="9" scale="9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</dc:creator>
  <cp:lastModifiedBy>Equipo</cp:lastModifiedBy>
  <cp:lastPrinted>2016-02-09T16:35:59Z</cp:lastPrinted>
  <dcterms:created xsi:type="dcterms:W3CDTF">2014-09-30T09:37:44Z</dcterms:created>
  <dcterms:modified xsi:type="dcterms:W3CDTF">2016-02-09T16:36:10Z</dcterms:modified>
</cp:coreProperties>
</file>