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HAB MEDELLIN DR SANABRIA\HAB INVERSA\HABILITACION INVERSA\B.INFRAESTRUCTURA\FORMATOS\"/>
    </mc:Choice>
  </mc:AlternateContent>
  <bookViews>
    <workbookView xWindow="0" yWindow="0" windowWidth="19200" windowHeight="67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52" i="1" l="1"/>
  <c r="I51" i="1"/>
  <c r="I44" i="1"/>
  <c r="I50" i="1"/>
  <c r="I47" i="1"/>
  <c r="I46" i="1"/>
  <c r="I45" i="1"/>
  <c r="E42" i="1" l="1"/>
  <c r="D45" i="1"/>
  <c r="D44" i="1"/>
  <c r="D43" i="1"/>
  <c r="F40" i="1"/>
  <c r="C45" i="1"/>
  <c r="C44" i="1"/>
  <c r="C43" i="1"/>
</calcChain>
</file>

<file path=xl/sharedStrings.xml><?xml version="1.0" encoding="utf-8"?>
<sst xmlns="http://schemas.openxmlformats.org/spreadsheetml/2006/main" count="42" uniqueCount="38">
  <si>
    <t>FORMULARIO RH1</t>
  </si>
  <si>
    <t>FUENTES DE GENERACION Y CLASES DE RESIDUOS</t>
  </si>
  <si>
    <t>MES DE GENERACION:</t>
  </si>
  <si>
    <t>DIRECCION:</t>
  </si>
  <si>
    <t>TELEFONO:</t>
  </si>
  <si>
    <t>NOMBRE DE LA INSTITUCION:</t>
  </si>
  <si>
    <t>ED.MEDICAL CONSULTORIO 1413</t>
  </si>
  <si>
    <t>CALLE 7 CRA 39-107</t>
  </si>
  <si>
    <t>266 88 12</t>
  </si>
  <si>
    <t>RESIDUOS NO PELIGROSOS</t>
  </si>
  <si>
    <t>ORDINARIOS (KG)</t>
  </si>
  <si>
    <t>RECICLABLES (KG)</t>
  </si>
  <si>
    <t>RESIDUOS INFECCIOSOS O DE RIESGO BIOLOGICO</t>
  </si>
  <si>
    <t>BIOSANITARIOS(KG)</t>
  </si>
  <si>
    <t>CORTOPUNZANTES(KG)</t>
  </si>
  <si>
    <t>DESECHOS QUIMICOS</t>
  </si>
  <si>
    <t>RESPONSIBLE:</t>
  </si>
  <si>
    <t>CARGO:</t>
  </si>
  <si>
    <t>CIUDAD:</t>
  </si>
  <si>
    <t>SECRETARIA</t>
  </si>
  <si>
    <t>MEDELLIN</t>
  </si>
  <si>
    <t>DIAS</t>
  </si>
  <si>
    <t xml:space="preserve">TOTAL RESIDUOS GENERADOS EN EL MES </t>
  </si>
  <si>
    <t>RESIDUOS RECICLABLES</t>
  </si>
  <si>
    <t>RESIDUOS ORDINARIOS</t>
  </si>
  <si>
    <t>RESIDUOS BIOSANITARIOS</t>
  </si>
  <si>
    <t>RESIDUOS CORTOPUNZANTES</t>
  </si>
  <si>
    <t xml:space="preserve">RESIDUOS QUIMICOS </t>
  </si>
  <si>
    <t xml:space="preserve">Luz Stella Henao Gomez </t>
  </si>
  <si>
    <t>FORMULA (I=VALOR DE CADA UNA / TOTAL DE TODAS X 100 )</t>
  </si>
  <si>
    <t>INVERSA</t>
  </si>
  <si>
    <t>Reci</t>
  </si>
  <si>
    <t>Ordi</t>
  </si>
  <si>
    <t>Biosa</t>
  </si>
  <si>
    <t>Cortop</t>
  </si>
  <si>
    <t>Alvaro</t>
  </si>
  <si>
    <t>20-27</t>
  </si>
  <si>
    <t>19-22-26-29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</si>
</sst>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8" xfId="0" applyFont="1" applyBorder="1"/>
    <xf numFmtId="0" fontId="1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" xfId="0" applyBorder="1"/>
    <xf numFmtId="0" fontId="1" fillId="2" borderId="0" xfId="0" applyFont="1" applyFill="1" applyBorder="1"/>
    <xf numFmtId="0" fontId="1" fillId="2" borderId="0" xfId="0" applyFont="1" applyFill="1"/>
    <xf numFmtId="0" fontId="0" fillId="2" borderId="0" xfId="0" applyFill="1"/>
    <xf numFmtId="0" fontId="1" fillId="3" borderId="0" xfId="0" applyFont="1" applyFill="1" applyBorder="1"/>
    <xf numFmtId="0" fontId="1" fillId="3" borderId="0" xfId="0" applyFont="1" applyFill="1"/>
    <xf numFmtId="0" fontId="0" fillId="3" borderId="0" xfId="0" applyFill="1"/>
    <xf numFmtId="0" fontId="2" fillId="4" borderId="0" xfId="0" applyFont="1" applyFill="1" applyAlignment="1"/>
    <xf numFmtId="0" fontId="2" fillId="4" borderId="5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7" xfId="0" applyFont="1" applyFill="1" applyBorder="1"/>
    <xf numFmtId="0" fontId="1" fillId="4" borderId="0" xfId="0" applyFont="1" applyFill="1" applyBorder="1"/>
    <xf numFmtId="0" fontId="1" fillId="4" borderId="0" xfId="0" applyFont="1" applyFill="1"/>
    <xf numFmtId="0" fontId="0" fillId="4" borderId="0" xfId="0" applyFill="1"/>
    <xf numFmtId="164" fontId="1" fillId="3" borderId="0" xfId="0" applyNumberFormat="1" applyFont="1" applyFill="1" applyAlignment="1">
      <alignment horizontal="left"/>
    </xf>
    <xf numFmtId="0" fontId="2" fillId="3" borderId="6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9" xfId="0" applyFont="1" applyFill="1" applyBorder="1"/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33" workbookViewId="0">
      <selection activeCell="I53" sqref="I53"/>
    </sheetView>
  </sheetViews>
  <sheetFormatPr baseColWidth="10" defaultRowHeight="14.5" x14ac:dyDescent="0.35"/>
  <cols>
    <col min="1" max="1" width="4.7265625" customWidth="1"/>
    <col min="2" max="2" width="22.7265625" style="34" customWidth="1"/>
    <col min="3" max="3" width="22.7265625" style="27" customWidth="1"/>
    <col min="4" max="4" width="22.7265625" style="24" customWidth="1"/>
    <col min="5" max="6" width="22.7265625" customWidth="1"/>
  </cols>
  <sheetData>
    <row r="1" spans="1:6" x14ac:dyDescent="0.35">
      <c r="A1" s="1"/>
      <c r="B1" s="13" t="s">
        <v>0</v>
      </c>
      <c r="C1" s="13"/>
      <c r="D1" s="13"/>
      <c r="E1" s="13"/>
      <c r="F1" s="13"/>
    </row>
    <row r="2" spans="1:6" x14ac:dyDescent="0.35">
      <c r="A2" s="1"/>
      <c r="B2" s="13" t="s">
        <v>1</v>
      </c>
      <c r="C2" s="13"/>
      <c r="D2" s="13"/>
      <c r="E2" s="13"/>
      <c r="F2" s="13"/>
    </row>
    <row r="3" spans="1:6" x14ac:dyDescent="0.35">
      <c r="A3" s="1"/>
      <c r="B3" s="28" t="s">
        <v>2</v>
      </c>
      <c r="C3" s="35">
        <v>42489</v>
      </c>
      <c r="D3" s="23"/>
      <c r="E3" s="2" t="s">
        <v>16</v>
      </c>
      <c r="F3" s="1" t="s">
        <v>28</v>
      </c>
    </row>
    <row r="4" spans="1:6" x14ac:dyDescent="0.35">
      <c r="A4" s="1"/>
      <c r="B4" s="28" t="s">
        <v>5</v>
      </c>
      <c r="C4" s="26" t="s">
        <v>6</v>
      </c>
      <c r="D4" s="23"/>
      <c r="E4" s="2" t="s">
        <v>17</v>
      </c>
      <c r="F4" s="1" t="s">
        <v>19</v>
      </c>
    </row>
    <row r="5" spans="1:6" x14ac:dyDescent="0.35">
      <c r="A5" s="1"/>
      <c r="B5" s="28" t="s">
        <v>3</v>
      </c>
      <c r="C5" s="26" t="s">
        <v>7</v>
      </c>
      <c r="D5" s="23"/>
      <c r="E5" s="2" t="s">
        <v>18</v>
      </c>
      <c r="F5" s="1" t="s">
        <v>20</v>
      </c>
    </row>
    <row r="6" spans="1:6" ht="15" thickBot="1" x14ac:dyDescent="0.4">
      <c r="A6" s="1"/>
      <c r="B6" s="28" t="s">
        <v>4</v>
      </c>
      <c r="C6" s="26" t="s">
        <v>8</v>
      </c>
      <c r="D6" s="23"/>
      <c r="E6" s="1"/>
      <c r="F6" s="1"/>
    </row>
    <row r="7" spans="1:6" x14ac:dyDescent="0.35">
      <c r="A7" s="19" t="s">
        <v>21</v>
      </c>
      <c r="B7" s="15" t="s">
        <v>9</v>
      </c>
      <c r="C7" s="16"/>
      <c r="D7" s="17" t="s">
        <v>12</v>
      </c>
      <c r="E7" s="18"/>
      <c r="F7" s="16"/>
    </row>
    <row r="8" spans="1:6" x14ac:dyDescent="0.35">
      <c r="A8" s="20"/>
      <c r="B8" s="29" t="s">
        <v>11</v>
      </c>
      <c r="C8" s="36" t="s">
        <v>10</v>
      </c>
      <c r="D8" s="39" t="s">
        <v>13</v>
      </c>
      <c r="E8" s="4" t="s">
        <v>14</v>
      </c>
      <c r="F8" s="3" t="s">
        <v>15</v>
      </c>
    </row>
    <row r="9" spans="1:6" ht="12" customHeight="1" x14ac:dyDescent="0.35">
      <c r="A9" s="5">
        <v>1</v>
      </c>
      <c r="B9" s="30"/>
      <c r="C9" s="37"/>
      <c r="D9" s="40"/>
      <c r="E9" s="7"/>
      <c r="F9" s="6"/>
    </row>
    <row r="10" spans="1:6" ht="12" customHeight="1" x14ac:dyDescent="0.35">
      <c r="A10" s="5">
        <v>2</v>
      </c>
      <c r="B10" s="30"/>
      <c r="C10" s="37"/>
      <c r="D10" s="40"/>
      <c r="E10" s="7"/>
      <c r="F10" s="6"/>
    </row>
    <row r="11" spans="1:6" ht="12" customHeight="1" x14ac:dyDescent="0.35">
      <c r="A11" s="5">
        <v>3</v>
      </c>
      <c r="B11" s="30"/>
      <c r="C11" s="37"/>
      <c r="D11" s="40"/>
      <c r="E11" s="7"/>
      <c r="F11" s="6"/>
    </row>
    <row r="12" spans="1:6" ht="12" customHeight="1" x14ac:dyDescent="0.35">
      <c r="A12" s="5">
        <v>4</v>
      </c>
      <c r="B12" s="30"/>
      <c r="C12" s="37"/>
      <c r="D12" s="40"/>
      <c r="E12" s="7"/>
      <c r="F12" s="6"/>
    </row>
    <row r="13" spans="1:6" ht="12" customHeight="1" x14ac:dyDescent="0.35">
      <c r="A13" s="5">
        <v>5</v>
      </c>
      <c r="B13" s="30"/>
      <c r="C13" s="37"/>
      <c r="D13" s="40"/>
      <c r="E13" s="7"/>
      <c r="F13" s="6"/>
    </row>
    <row r="14" spans="1:6" ht="12" customHeight="1" x14ac:dyDescent="0.35">
      <c r="A14" s="5">
        <v>6</v>
      </c>
      <c r="B14" s="30"/>
      <c r="C14" s="37"/>
      <c r="D14" s="40"/>
      <c r="E14" s="7"/>
      <c r="F14" s="6"/>
    </row>
    <row r="15" spans="1:6" ht="12" customHeight="1" x14ac:dyDescent="0.35">
      <c r="A15" s="5">
        <v>7</v>
      </c>
      <c r="B15" s="30"/>
      <c r="C15" s="37"/>
      <c r="D15" s="40"/>
      <c r="E15" s="7"/>
      <c r="F15" s="6"/>
    </row>
    <row r="16" spans="1:6" ht="12" customHeight="1" x14ac:dyDescent="0.35">
      <c r="A16" s="5">
        <v>8</v>
      </c>
      <c r="B16" s="30"/>
      <c r="C16" s="37"/>
      <c r="D16" s="40"/>
      <c r="E16" s="7"/>
      <c r="F16" s="6"/>
    </row>
    <row r="17" spans="1:6" ht="12" customHeight="1" x14ac:dyDescent="0.35">
      <c r="A17" s="5">
        <v>9</v>
      </c>
      <c r="B17" s="30"/>
      <c r="C17" s="37"/>
      <c r="D17" s="40"/>
      <c r="E17" s="7"/>
      <c r="F17" s="6"/>
    </row>
    <row r="18" spans="1:6" ht="12" customHeight="1" x14ac:dyDescent="0.35">
      <c r="A18" s="5">
        <v>10</v>
      </c>
      <c r="B18" s="30"/>
      <c r="C18" s="37"/>
      <c r="D18" s="40"/>
      <c r="E18" s="7"/>
      <c r="F18" s="6"/>
    </row>
    <row r="19" spans="1:6" ht="12" customHeight="1" x14ac:dyDescent="0.35">
      <c r="A19" s="5">
        <v>11</v>
      </c>
      <c r="B19" s="30"/>
      <c r="C19" s="37"/>
      <c r="D19" s="40"/>
      <c r="E19" s="7"/>
      <c r="F19" s="6"/>
    </row>
    <row r="20" spans="1:6" ht="12" customHeight="1" x14ac:dyDescent="0.35">
      <c r="A20" s="5">
        <v>12</v>
      </c>
      <c r="B20" s="30"/>
      <c r="C20" s="37"/>
      <c r="D20" s="40"/>
      <c r="E20" s="7"/>
      <c r="F20" s="6"/>
    </row>
    <row r="21" spans="1:6" ht="12" customHeight="1" x14ac:dyDescent="0.35">
      <c r="A21" s="5">
        <v>13</v>
      </c>
      <c r="B21" s="30"/>
      <c r="C21" s="37"/>
      <c r="D21" s="40"/>
      <c r="E21" s="7"/>
      <c r="F21" s="6"/>
    </row>
    <row r="22" spans="1:6" ht="12" customHeight="1" x14ac:dyDescent="0.35">
      <c r="A22" s="5">
        <v>14</v>
      </c>
      <c r="B22" s="30"/>
      <c r="C22" s="37"/>
      <c r="D22" s="40"/>
      <c r="E22" s="7"/>
      <c r="F22" s="6"/>
    </row>
    <row r="23" spans="1:6" ht="12" customHeight="1" x14ac:dyDescent="0.35">
      <c r="A23" s="5">
        <v>15</v>
      </c>
      <c r="B23" s="30"/>
      <c r="C23" s="37"/>
      <c r="D23" s="40"/>
      <c r="E23" s="7"/>
      <c r="F23" s="6"/>
    </row>
    <row r="24" spans="1:6" ht="12.75" customHeight="1" x14ac:dyDescent="0.35">
      <c r="A24" s="5">
        <v>16</v>
      </c>
      <c r="B24" s="30"/>
      <c r="C24" s="37"/>
      <c r="D24" s="40"/>
      <c r="E24" s="7"/>
      <c r="F24" s="6"/>
    </row>
    <row r="25" spans="1:6" ht="12" customHeight="1" x14ac:dyDescent="0.35">
      <c r="A25" s="5">
        <v>17</v>
      </c>
      <c r="B25" s="30"/>
      <c r="C25" s="37"/>
      <c r="D25" s="40"/>
      <c r="E25" s="7"/>
      <c r="F25" s="6"/>
    </row>
    <row r="26" spans="1:6" ht="12" customHeight="1" x14ac:dyDescent="0.35">
      <c r="A26" s="5">
        <v>18</v>
      </c>
      <c r="B26" s="30"/>
      <c r="C26" s="37"/>
      <c r="D26" s="40"/>
      <c r="E26" s="7"/>
      <c r="F26" s="6"/>
    </row>
    <row r="27" spans="1:6" ht="12" customHeight="1" x14ac:dyDescent="0.35">
      <c r="A27" s="5">
        <v>19</v>
      </c>
      <c r="B27" s="30"/>
      <c r="C27" s="37">
        <v>0.4</v>
      </c>
      <c r="D27" s="40">
        <v>0.5</v>
      </c>
      <c r="E27" s="7"/>
      <c r="F27" s="6"/>
    </row>
    <row r="28" spans="1:6" ht="12" customHeight="1" x14ac:dyDescent="0.35">
      <c r="A28" s="5">
        <v>20</v>
      </c>
      <c r="B28" s="30"/>
      <c r="C28" s="37">
        <v>0.12</v>
      </c>
      <c r="D28" s="40">
        <v>0.22</v>
      </c>
      <c r="E28" s="7"/>
      <c r="F28" s="6"/>
    </row>
    <row r="29" spans="1:6" ht="12" customHeight="1" x14ac:dyDescent="0.35">
      <c r="A29" s="5">
        <v>21</v>
      </c>
      <c r="B29" s="30">
        <v>0.48</v>
      </c>
      <c r="C29" s="37">
        <v>0.34</v>
      </c>
      <c r="D29" s="40"/>
      <c r="E29" s="7"/>
      <c r="F29" s="6"/>
    </row>
    <row r="30" spans="1:6" ht="12" customHeight="1" x14ac:dyDescent="0.35">
      <c r="A30" s="5">
        <v>22</v>
      </c>
      <c r="B30" s="30"/>
      <c r="C30" s="37">
        <v>0.17</v>
      </c>
      <c r="D30" s="40">
        <v>0.52</v>
      </c>
      <c r="E30" s="7"/>
      <c r="F30" s="6"/>
    </row>
    <row r="31" spans="1:6" ht="12" customHeight="1" x14ac:dyDescent="0.35">
      <c r="A31" s="5">
        <v>23</v>
      </c>
      <c r="B31" s="30"/>
      <c r="C31" s="37"/>
      <c r="D31" s="40"/>
      <c r="E31" s="7"/>
      <c r="F31" s="6"/>
    </row>
    <row r="32" spans="1:6" ht="12" customHeight="1" x14ac:dyDescent="0.35">
      <c r="A32" s="5">
        <v>24</v>
      </c>
      <c r="B32" s="30"/>
      <c r="C32" s="37"/>
      <c r="D32" s="40"/>
      <c r="E32" s="7"/>
      <c r="F32" s="6"/>
    </row>
    <row r="33" spans="1:9" ht="12" customHeight="1" x14ac:dyDescent="0.35">
      <c r="A33" s="5">
        <v>25</v>
      </c>
      <c r="B33" s="30"/>
      <c r="C33" s="37"/>
      <c r="D33" s="40"/>
      <c r="E33" s="7"/>
      <c r="F33" s="6"/>
    </row>
    <row r="34" spans="1:9" ht="12" customHeight="1" x14ac:dyDescent="0.35">
      <c r="A34" s="5">
        <v>26</v>
      </c>
      <c r="B34" s="30"/>
      <c r="C34" s="37"/>
      <c r="D34" s="40"/>
      <c r="E34" s="7"/>
      <c r="F34" s="6"/>
    </row>
    <row r="35" spans="1:9" ht="12" customHeight="1" x14ac:dyDescent="0.35">
      <c r="A35" s="5">
        <v>27</v>
      </c>
      <c r="B35" s="30"/>
      <c r="C35" s="37"/>
      <c r="D35" s="40"/>
      <c r="E35" s="7"/>
      <c r="F35" s="6"/>
    </row>
    <row r="36" spans="1:9" ht="12" customHeight="1" x14ac:dyDescent="0.35">
      <c r="A36" s="5">
        <v>28</v>
      </c>
      <c r="B36" s="30"/>
      <c r="C36" s="37">
        <v>0.28000000000000003</v>
      </c>
      <c r="D36" s="40"/>
      <c r="E36" s="7"/>
      <c r="F36" s="6"/>
    </row>
    <row r="37" spans="1:9" ht="12" customHeight="1" x14ac:dyDescent="0.35">
      <c r="A37" s="5">
        <v>29</v>
      </c>
      <c r="B37" s="30"/>
      <c r="C37" s="37"/>
      <c r="D37" s="40">
        <v>0.1</v>
      </c>
      <c r="E37" s="7"/>
      <c r="F37" s="6"/>
    </row>
    <row r="38" spans="1:9" ht="12" customHeight="1" x14ac:dyDescent="0.35">
      <c r="A38" s="5">
        <v>30</v>
      </c>
      <c r="B38" s="30"/>
      <c r="C38" s="37"/>
      <c r="D38" s="40"/>
      <c r="E38" s="7"/>
      <c r="F38" s="6"/>
    </row>
    <row r="39" spans="1:9" ht="12" customHeight="1" thickBot="1" x14ac:dyDescent="0.4">
      <c r="A39" s="8">
        <v>31</v>
      </c>
      <c r="B39" s="31"/>
      <c r="C39" s="38"/>
      <c r="D39" s="41"/>
      <c r="E39" s="10"/>
      <c r="F39" s="9"/>
    </row>
    <row r="40" spans="1:9" ht="12" customHeight="1" x14ac:dyDescent="0.35">
      <c r="A40" s="11"/>
      <c r="B40" s="32"/>
      <c r="C40" s="25"/>
      <c r="D40" s="22"/>
      <c r="E40" s="11"/>
      <c r="F40" s="11">
        <f>SUM(C43:C45)</f>
        <v>3.1300000000000001E-2</v>
      </c>
    </row>
    <row r="41" spans="1:9" ht="12" customHeight="1" x14ac:dyDescent="0.35">
      <c r="A41" s="11"/>
      <c r="B41" s="32"/>
      <c r="C41" s="25"/>
      <c r="D41" s="22"/>
      <c r="E41" s="11"/>
      <c r="F41" s="11"/>
    </row>
    <row r="42" spans="1:9" x14ac:dyDescent="0.35">
      <c r="A42" s="14" t="s">
        <v>22</v>
      </c>
      <c r="B42" s="14"/>
      <c r="C42" s="26"/>
      <c r="D42" s="23"/>
      <c r="E42" s="12">
        <f>SUM(D43:D45)</f>
        <v>100</v>
      </c>
      <c r="F42" s="1"/>
    </row>
    <row r="43" spans="1:9" x14ac:dyDescent="0.35">
      <c r="A43" s="1" t="s">
        <v>23</v>
      </c>
      <c r="B43" s="33"/>
      <c r="C43" s="26">
        <f>B29/100</f>
        <v>4.7999999999999996E-3</v>
      </c>
      <c r="D43" s="23">
        <f>C43/F40*100</f>
        <v>15.335463258785939</v>
      </c>
      <c r="E43" s="1"/>
      <c r="F43" s="1"/>
      <c r="H43" t="s">
        <v>37</v>
      </c>
    </row>
    <row r="44" spans="1:9" x14ac:dyDescent="0.35">
      <c r="A44" s="1" t="s">
        <v>24</v>
      </c>
      <c r="B44" s="33"/>
      <c r="C44" s="26">
        <f>SUM(C27:C36)/100</f>
        <v>1.3100000000000001E-2</v>
      </c>
      <c r="D44" s="23">
        <f>C44/F40*100</f>
        <v>41.853035143769965</v>
      </c>
      <c r="E44" s="1"/>
      <c r="F44" s="1"/>
      <c r="G44" s="21" t="s">
        <v>30</v>
      </c>
      <c r="H44" s="21" t="s">
        <v>31</v>
      </c>
      <c r="I44" s="21">
        <f>B29</f>
        <v>0.48</v>
      </c>
    </row>
    <row r="45" spans="1:9" x14ac:dyDescent="0.35">
      <c r="A45" s="1" t="s">
        <v>25</v>
      </c>
      <c r="B45" s="33"/>
      <c r="C45" s="26">
        <f>SUM(D27:D37)/100</f>
        <v>1.34E-2</v>
      </c>
      <c r="D45" s="23">
        <f>C45/F40*100</f>
        <v>42.811501597444092</v>
      </c>
      <c r="E45" s="1"/>
      <c r="F45" s="1"/>
      <c r="G45" s="21"/>
      <c r="H45" s="21" t="s">
        <v>32</v>
      </c>
      <c r="I45" s="21">
        <f>C27+C30+C36</f>
        <v>0.85000000000000009</v>
      </c>
    </row>
    <row r="46" spans="1:9" x14ac:dyDescent="0.35">
      <c r="A46" s="1" t="s">
        <v>26</v>
      </c>
      <c r="B46" s="33"/>
      <c r="C46" s="26"/>
      <c r="D46" s="23"/>
      <c r="E46" s="1"/>
      <c r="F46" s="1"/>
      <c r="G46" s="21"/>
      <c r="H46" s="21" t="s">
        <v>33</v>
      </c>
      <c r="I46" s="21">
        <f>D27+D30+D37</f>
        <v>1.1200000000000001</v>
      </c>
    </row>
    <row r="47" spans="1:9" x14ac:dyDescent="0.35">
      <c r="A47" s="1" t="s">
        <v>27</v>
      </c>
      <c r="B47" s="33"/>
      <c r="C47" s="26"/>
      <c r="D47" s="23"/>
      <c r="E47" s="1"/>
      <c r="F47" s="1"/>
      <c r="G47" s="21"/>
      <c r="H47" s="21" t="s">
        <v>34</v>
      </c>
      <c r="I47" s="21">
        <f>0</f>
        <v>0</v>
      </c>
    </row>
    <row r="48" spans="1:9" x14ac:dyDescent="0.35">
      <c r="A48" s="1" t="s">
        <v>29</v>
      </c>
      <c r="B48" s="33"/>
      <c r="C48" s="26"/>
      <c r="D48" s="23"/>
      <c r="E48" s="1"/>
      <c r="F48" s="1"/>
    </row>
    <row r="49" spans="7:9" x14ac:dyDescent="0.35">
      <c r="H49" t="s">
        <v>36</v>
      </c>
    </row>
    <row r="50" spans="7:9" x14ac:dyDescent="0.35">
      <c r="G50" s="21" t="s">
        <v>35</v>
      </c>
      <c r="H50" s="21" t="s">
        <v>31</v>
      </c>
      <c r="I50" s="21">
        <f>0</f>
        <v>0</v>
      </c>
    </row>
    <row r="51" spans="7:9" x14ac:dyDescent="0.35">
      <c r="G51" s="21"/>
      <c r="H51" s="21" t="s">
        <v>32</v>
      </c>
      <c r="I51" s="21">
        <f>C28</f>
        <v>0.12</v>
      </c>
    </row>
    <row r="52" spans="7:9" x14ac:dyDescent="0.35">
      <c r="G52" s="21"/>
      <c r="H52" s="21" t="s">
        <v>33</v>
      </c>
      <c r="I52" s="21">
        <f>D28+D35</f>
        <v>0.22</v>
      </c>
    </row>
    <row r="53" spans="7:9" x14ac:dyDescent="0.35">
      <c r="G53" s="21"/>
      <c r="H53" s="21" t="s">
        <v>34</v>
      </c>
      <c r="I53" s="21"/>
    </row>
    <row r="54" spans="7:9" x14ac:dyDescent="0.35">
      <c r="G54" s="21"/>
      <c r="H54" s="21"/>
      <c r="I54" s="21"/>
    </row>
  </sheetData>
  <mergeCells count="6">
    <mergeCell ref="B1:F1"/>
    <mergeCell ref="B2:F2"/>
    <mergeCell ref="A42:B42"/>
    <mergeCell ref="B7:C7"/>
    <mergeCell ref="D7:F7"/>
    <mergeCell ref="A7:A8"/>
  </mergeCells>
  <pageMargins left="0.7" right="0.7" top="0.08" bottom="0.14000000000000001" header="0.08" footer="0.14000000000000001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Equipo</cp:lastModifiedBy>
  <cp:lastPrinted>2014-12-22T21:54:18Z</cp:lastPrinted>
  <dcterms:created xsi:type="dcterms:W3CDTF">2014-09-30T09:37:44Z</dcterms:created>
  <dcterms:modified xsi:type="dcterms:W3CDTF">2016-06-20T19:08:38Z</dcterms:modified>
</cp:coreProperties>
</file>