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70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D5" i="1"/>
  <c r="C6" i="1"/>
  <c r="C5" i="1"/>
</calcChain>
</file>

<file path=xl/sharedStrings.xml><?xml version="1.0" encoding="utf-8"?>
<sst xmlns="http://schemas.openxmlformats.org/spreadsheetml/2006/main" count="34" uniqueCount="33">
  <si>
    <t>ECOGRAFO</t>
  </si>
  <si>
    <t>IVA</t>
  </si>
  <si>
    <t>TOTAL</t>
  </si>
  <si>
    <t>OPCION INICIAL</t>
  </si>
  <si>
    <t>OPCION 2 DCTO 5%</t>
  </si>
  <si>
    <t>OPCION 3 DCTO 5% SIN IVA</t>
  </si>
  <si>
    <t>50 % INICAL</t>
  </si>
  <si>
    <t>5 DIAS</t>
  </si>
  <si>
    <t xml:space="preserve">PARA ENTREGA </t>
  </si>
  <si>
    <t>O 15 DIAS PARA ENTREGA</t>
  </si>
  <si>
    <t>TODAS LAS FORMASA DE PAGO</t>
  </si>
  <si>
    <t>2 PUNTAS</t>
  </si>
  <si>
    <t>PARA ENTREGA EN MEDELLIN</t>
  </si>
  <si>
    <t>CAPACITACION DE MANEJO</t>
  </si>
  <si>
    <t>SOFTWARE PARA EL TELEFONO-TABLETAS.COMPUTADOR</t>
  </si>
  <si>
    <t>30 MINUTOS</t>
  </si>
  <si>
    <t>CERTIFICACION CAPACITACION EQUIPO</t>
  </si>
  <si>
    <t>ACTA DE ENTREGA</t>
  </si>
  <si>
    <t>GARANTIA 12 MESES CAMBIO INMEDIATO PARA LA PUNTAS O XA LA SONDA</t>
  </si>
  <si>
    <t>MANTENIMIENTO</t>
  </si>
  <si>
    <t>NO TIENE MANTENIMIENTO PREVENTIVO SOLO IMPIEZA</t>
  </si>
  <si>
    <t>RESISTENTE A SALPICADURAS</t>
  </si>
  <si>
    <t>LIMPIEZA CON ALCOHOL</t>
  </si>
  <si>
    <t>LIMPIEZA CON AGUA</t>
  </si>
  <si>
    <t>PREFERIBLEMENTE</t>
  </si>
  <si>
    <t>O CON PROTECTORES PLASTICOS ESTERILES</t>
  </si>
  <si>
    <t>MAS GEL</t>
  </si>
  <si>
    <t>VIDA UTIL DE 10 AÑOS</t>
  </si>
  <si>
    <t>MANTENIMIENTO CORRECTIVO ENVIAR  A MIAMI</t>
  </si>
  <si>
    <t>SE RECIBE COMO FORMA DE PAGO</t>
  </si>
  <si>
    <t>CUIDADO CON GOLPES Y MOVILIDAD</t>
  </si>
  <si>
    <t>NO ESTERILIZACION</t>
  </si>
  <si>
    <t>MANUAL DE EQUIPO NO ESTERILIZACION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</si>
</sst>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41" fontId="2" fillId="0" borderId="1" xfId="1" applyFont="1" applyBorder="1"/>
    <xf numFmtId="41" fontId="2" fillId="0" borderId="0" xfId="1" applyFont="1"/>
    <xf numFmtId="41" fontId="2" fillId="3" borderId="1" xfId="1" applyFont="1" applyFill="1" applyBorder="1"/>
    <xf numFmtId="41" fontId="2" fillId="2" borderId="1" xfId="1" applyFont="1" applyFill="1" applyBorder="1"/>
    <xf numFmtId="14" fontId="2" fillId="0" borderId="0" xfId="0" applyNumberFormat="1" applyFont="1"/>
    <xf numFmtId="9" fontId="2" fillId="0" borderId="0" xfId="0" applyNumberFormat="1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3"/>
  <sheetViews>
    <sheetView tabSelected="1" zoomScale="80" zoomScaleNormal="80" workbookViewId="0">
      <selection activeCell="E9" sqref="E9"/>
    </sheetView>
  </sheetViews>
  <sheetFormatPr baseColWidth="10" defaultRowHeight="15.75" x14ac:dyDescent="0.25"/>
  <cols>
    <col min="1" max="1" width="11.42578125" style="1"/>
    <col min="2" max="2" width="15.85546875" style="1" customWidth="1"/>
    <col min="3" max="3" width="18" style="1" customWidth="1"/>
    <col min="4" max="4" width="21.140625" style="1" customWidth="1"/>
    <col min="5" max="5" width="28.85546875" style="1" customWidth="1"/>
    <col min="6" max="6" width="31.42578125" style="1" customWidth="1"/>
    <col min="7" max="16384" width="11.42578125" style="1"/>
  </cols>
  <sheetData>
    <row r="3" spans="2:7" x14ac:dyDescent="0.25">
      <c r="C3" s="2" t="s">
        <v>3</v>
      </c>
      <c r="D3" s="2" t="s">
        <v>4</v>
      </c>
      <c r="E3" s="3" t="s">
        <v>5</v>
      </c>
    </row>
    <row r="4" spans="2:7" x14ac:dyDescent="0.25">
      <c r="B4" s="4" t="s">
        <v>0</v>
      </c>
      <c r="C4" s="5">
        <v>19500000</v>
      </c>
      <c r="D4" s="5"/>
      <c r="E4" s="5"/>
      <c r="F4" s="6"/>
      <c r="G4" s="6"/>
    </row>
    <row r="5" spans="2:7" ht="14.25" customHeight="1" x14ac:dyDescent="0.25">
      <c r="B5" s="4" t="s">
        <v>1</v>
      </c>
      <c r="C5" s="5">
        <f>C4*19%</f>
        <v>3705000</v>
      </c>
      <c r="D5" s="5">
        <f>19500000-(19500000*5%)</f>
        <v>18525000</v>
      </c>
      <c r="E5" s="5"/>
      <c r="F5" s="6"/>
      <c r="G5" s="6"/>
    </row>
    <row r="6" spans="2:7" x14ac:dyDescent="0.25">
      <c r="B6" s="4" t="s">
        <v>2</v>
      </c>
      <c r="C6" s="7">
        <f>C4+C5</f>
        <v>23205000</v>
      </c>
      <c r="D6" s="7">
        <f>D5+(D5*19%)</f>
        <v>22044750</v>
      </c>
      <c r="E6" s="8">
        <f>+D5</f>
        <v>18525000</v>
      </c>
      <c r="F6" s="6"/>
      <c r="G6" s="6"/>
    </row>
    <row r="7" spans="2:7" x14ac:dyDescent="0.25">
      <c r="C7" s="6"/>
      <c r="D7" s="6"/>
      <c r="E7" s="6"/>
      <c r="F7" s="6"/>
      <c r="G7" s="6"/>
    </row>
    <row r="10" spans="2:7" x14ac:dyDescent="0.25">
      <c r="B10" s="9">
        <v>43395</v>
      </c>
    </row>
    <row r="12" spans="2:7" x14ac:dyDescent="0.25">
      <c r="B12" s="1" t="s">
        <v>6</v>
      </c>
      <c r="C12" s="1" t="s">
        <v>7</v>
      </c>
    </row>
    <row r="13" spans="2:7" x14ac:dyDescent="0.25">
      <c r="B13" s="10">
        <v>0.5</v>
      </c>
      <c r="C13" s="1" t="s">
        <v>8</v>
      </c>
      <c r="D13" s="1" t="s">
        <v>7</v>
      </c>
    </row>
    <row r="14" spans="2:7" x14ac:dyDescent="0.25">
      <c r="D14" s="1" t="s">
        <v>9</v>
      </c>
    </row>
    <row r="15" spans="2:7" x14ac:dyDescent="0.25">
      <c r="D15" s="1" t="s">
        <v>10</v>
      </c>
    </row>
    <row r="17" spans="2:6" x14ac:dyDescent="0.25">
      <c r="B17" s="1" t="s">
        <v>11</v>
      </c>
      <c r="C17" s="1" t="s">
        <v>12</v>
      </c>
    </row>
    <row r="18" spans="2:6" x14ac:dyDescent="0.25">
      <c r="C18" s="1" t="s">
        <v>13</v>
      </c>
    </row>
    <row r="19" spans="2:6" x14ac:dyDescent="0.25">
      <c r="C19" s="1" t="s">
        <v>14</v>
      </c>
    </row>
    <row r="20" spans="2:6" x14ac:dyDescent="0.25">
      <c r="C20" s="1" t="s">
        <v>15</v>
      </c>
    </row>
    <row r="21" spans="2:6" x14ac:dyDescent="0.25">
      <c r="C21" s="1" t="s">
        <v>16</v>
      </c>
    </row>
    <row r="22" spans="2:6" x14ac:dyDescent="0.25">
      <c r="C22" s="1" t="s">
        <v>17</v>
      </c>
    </row>
    <row r="23" spans="2:6" x14ac:dyDescent="0.25">
      <c r="C23" s="1" t="s">
        <v>18</v>
      </c>
    </row>
    <row r="24" spans="2:6" x14ac:dyDescent="0.25">
      <c r="C24" s="1" t="s">
        <v>19</v>
      </c>
      <c r="D24" s="1" t="s">
        <v>20</v>
      </c>
    </row>
    <row r="25" spans="2:6" x14ac:dyDescent="0.25">
      <c r="D25" s="1" t="s">
        <v>21</v>
      </c>
    </row>
    <row r="26" spans="2:6" x14ac:dyDescent="0.25">
      <c r="D26" s="1" t="s">
        <v>22</v>
      </c>
    </row>
    <row r="27" spans="2:6" x14ac:dyDescent="0.25">
      <c r="D27" s="1" t="s">
        <v>23</v>
      </c>
      <c r="E27" s="1" t="s">
        <v>24</v>
      </c>
    </row>
    <row r="28" spans="2:6" x14ac:dyDescent="0.25">
      <c r="D28" s="1" t="s">
        <v>25</v>
      </c>
      <c r="F28" s="1" t="s">
        <v>31</v>
      </c>
    </row>
    <row r="29" spans="2:6" x14ac:dyDescent="0.25">
      <c r="D29" s="1" t="s">
        <v>26</v>
      </c>
    </row>
    <row r="30" spans="2:6" x14ac:dyDescent="0.25">
      <c r="D30" s="1" t="s">
        <v>27</v>
      </c>
    </row>
    <row r="31" spans="2:6" x14ac:dyDescent="0.25">
      <c r="D31" s="1" t="s">
        <v>28</v>
      </c>
      <c r="F31" s="1" t="s">
        <v>29</v>
      </c>
    </row>
    <row r="32" spans="2:6" x14ac:dyDescent="0.25">
      <c r="D32" s="1" t="s">
        <v>30</v>
      </c>
    </row>
    <row r="33" spans="4:4" x14ac:dyDescent="0.25">
      <c r="D33" s="1" t="s">
        <v>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2018-10-22T14:07:16Z</dcterms:created>
  <dcterms:modified xsi:type="dcterms:W3CDTF">2018-10-23T17:29:16Z</dcterms:modified>
</cp:coreProperties>
</file>