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45" yWindow="-15" windowWidth="5760" windowHeight="96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6" i="1" l="1"/>
  <c r="E5" i="1"/>
  <c r="E6" i="1"/>
  <c r="E7" i="1"/>
  <c r="E8" i="1"/>
  <c r="E9" i="1"/>
  <c r="E10" i="1"/>
  <c r="E11" i="1"/>
  <c r="E12" i="1"/>
  <c r="E13" i="1"/>
  <c r="E14" i="1"/>
  <c r="E15" i="1"/>
  <c r="E4" i="1"/>
  <c r="E17" i="1" l="1"/>
</calcChain>
</file>

<file path=xl/sharedStrings.xml><?xml version="1.0" encoding="utf-8"?>
<sst xmlns="http://schemas.openxmlformats.org/spreadsheetml/2006/main" count="65" uniqueCount="39">
  <si>
    <t>Detalle</t>
  </si>
  <si>
    <t>Vlr Unitario</t>
  </si>
  <si>
    <t>Recipientes</t>
  </si>
  <si>
    <t>Presupuesto General para PGIRH</t>
  </si>
  <si>
    <t>Traperos</t>
  </si>
  <si>
    <t>Hipoclorito</t>
  </si>
  <si>
    <t>Valor Recoleccion residuos</t>
  </si>
  <si>
    <t>Guantes</t>
  </si>
  <si>
    <t>Bolsa Roja Grande</t>
  </si>
  <si>
    <t>Bolsa Roja Pequeña</t>
  </si>
  <si>
    <t>Bolsa Gris Grande</t>
  </si>
  <si>
    <t>Bolsa Gris Pequeña</t>
  </si>
  <si>
    <t>Bolsa Verde Grande</t>
  </si>
  <si>
    <t>Bolsa VerdePequeña</t>
  </si>
  <si>
    <t>Capacitacion</t>
  </si>
  <si>
    <t>Guardianes</t>
  </si>
  <si>
    <t>Cantidad
(mes)</t>
  </si>
  <si>
    <t>Vlr Total 
(12 meses)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</si>
  <si>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</si>
  <si>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</si>
  <si>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</si>
  <si>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</si>
  <si>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</si>
  <si>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</si>
  <si>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</si>
  <si>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</si>
  <si>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</si>
  <si>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</si>
  <si>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</si>
  <si>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</si>
  <si>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Actividades</t>
  </si>
  <si>
    <t>CRONOGRAMA DE ACTIVIDADES</t>
  </si>
  <si>
    <t>Auditoria al PGIRH</t>
  </si>
  <si>
    <t>Informe de auditoria</t>
  </si>
  <si>
    <t>Reunion de GAGAS</t>
  </si>
  <si>
    <t>Control de Vacunacion</t>
  </si>
  <si>
    <t>Reporte de Indicadores</t>
  </si>
  <si>
    <t>X</t>
  </si>
  <si>
    <t>ActualIzacion PGIRH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</si>
</sst>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64" fontId="2" fillId="0" borderId="1" xfId="1" applyNumberFormat="1" applyFont="1" applyBorder="1"/>
    <xf numFmtId="164" fontId="2" fillId="0" borderId="0" xfId="1" applyNumberFormat="1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7"/>
  <sheetViews>
    <sheetView tabSelected="1" topLeftCell="B1" workbookViewId="0">
      <selection activeCell="L17" sqref="L17"/>
    </sheetView>
  </sheetViews>
  <sheetFormatPr baseColWidth="10" defaultRowHeight="12.75" x14ac:dyDescent="0.2"/>
  <cols>
    <col min="1" max="1" width="5.85546875" style="1" customWidth="1"/>
    <col min="2" max="2" width="22.5703125" style="1" customWidth="1"/>
    <col min="3" max="3" width="10.7109375" style="1" customWidth="1"/>
    <col min="4" max="4" width="10.85546875" style="1" customWidth="1"/>
    <col min="5" max="5" width="13.42578125" style="1" customWidth="1"/>
    <col min="6" max="6" width="11.42578125" style="1"/>
    <col min="7" max="7" width="22.5703125" style="1" customWidth="1"/>
    <col min="8" max="19" width="5.42578125" style="1" customWidth="1"/>
    <col min="20" max="16384" width="11.42578125" style="1"/>
  </cols>
  <sheetData>
    <row r="2" spans="2:19" x14ac:dyDescent="0.2">
      <c r="B2" s="10" t="s">
        <v>3</v>
      </c>
      <c r="C2" s="10"/>
      <c r="D2" s="10"/>
      <c r="E2" s="10"/>
    </row>
    <row r="3" spans="2:19" ht="25.5" x14ac:dyDescent="0.2">
      <c r="B3" s="8" t="s">
        <v>0</v>
      </c>
      <c r="C3" s="7" t="s">
        <v>16</v>
      </c>
      <c r="D3" s="2" t="s">
        <v>1</v>
      </c>
      <c r="E3" s="7" t="s">
        <v>17</v>
      </c>
      <c r="G3" s="11" t="s">
        <v>31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2:19" x14ac:dyDescent="0.2">
      <c r="B4" s="3" t="s">
        <v>2</v>
      </c>
      <c r="C4" s="2">
        <v>2</v>
      </c>
      <c r="D4" s="5">
        <v>34500</v>
      </c>
      <c r="E4" s="5">
        <f>(C4*D4)*12</f>
        <v>828000</v>
      </c>
      <c r="G4" s="9" t="s">
        <v>30</v>
      </c>
      <c r="H4" s="9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9" t="s">
        <v>24</v>
      </c>
      <c r="O4" s="9" t="s">
        <v>25</v>
      </c>
      <c r="P4" s="9" t="s">
        <v>26</v>
      </c>
      <c r="Q4" s="9" t="s">
        <v>27</v>
      </c>
      <c r="R4" s="9" t="s">
        <v>28</v>
      </c>
      <c r="S4" s="9" t="s">
        <v>29</v>
      </c>
    </row>
    <row r="5" spans="2:19" x14ac:dyDescent="0.2">
      <c r="B5" s="4" t="s">
        <v>8</v>
      </c>
      <c r="C5" s="2">
        <v>3</v>
      </c>
      <c r="D5" s="5">
        <v>6571</v>
      </c>
      <c r="E5" s="5">
        <f t="shared" ref="E5:E15" si="0">(C5*D5)*12</f>
        <v>236556</v>
      </c>
      <c r="G5" s="3" t="s">
        <v>32</v>
      </c>
      <c r="H5" s="2"/>
      <c r="I5" s="2"/>
      <c r="J5" s="2"/>
      <c r="K5" s="2"/>
      <c r="L5" s="2"/>
      <c r="M5" s="2"/>
      <c r="N5" s="2"/>
      <c r="O5" s="2"/>
      <c r="P5" s="2" t="s">
        <v>37</v>
      </c>
      <c r="Q5" s="2"/>
      <c r="R5" s="2"/>
      <c r="S5" s="2"/>
    </row>
    <row r="6" spans="2:19" x14ac:dyDescent="0.2">
      <c r="B6" s="4" t="s">
        <v>9</v>
      </c>
      <c r="C6" s="2">
        <v>3</v>
      </c>
      <c r="D6" s="5">
        <v>6571</v>
      </c>
      <c r="E6" s="5">
        <f t="shared" si="0"/>
        <v>236556</v>
      </c>
      <c r="G6" s="3" t="s">
        <v>33</v>
      </c>
      <c r="H6" s="2"/>
      <c r="I6" s="2"/>
      <c r="J6" s="2"/>
      <c r="K6" s="2"/>
      <c r="L6" s="2"/>
      <c r="M6" s="2"/>
      <c r="N6" s="2"/>
      <c r="O6" s="2"/>
      <c r="P6" s="2" t="s">
        <v>37</v>
      </c>
      <c r="Q6" s="2"/>
      <c r="R6" s="2"/>
      <c r="S6" s="2"/>
    </row>
    <row r="7" spans="2:19" x14ac:dyDescent="0.2">
      <c r="B7" s="4" t="s">
        <v>12</v>
      </c>
      <c r="C7" s="2">
        <v>3</v>
      </c>
      <c r="D7" s="5">
        <v>6571</v>
      </c>
      <c r="E7" s="5">
        <f t="shared" si="0"/>
        <v>236556</v>
      </c>
      <c r="G7" s="3" t="s">
        <v>34</v>
      </c>
      <c r="H7" s="2" t="s">
        <v>37</v>
      </c>
      <c r="I7" s="2" t="s">
        <v>37</v>
      </c>
      <c r="J7" s="2" t="s">
        <v>37</v>
      </c>
      <c r="K7" s="2" t="s">
        <v>37</v>
      </c>
      <c r="L7" s="2" t="s">
        <v>37</v>
      </c>
      <c r="M7" s="2" t="s">
        <v>37</v>
      </c>
      <c r="N7" s="2" t="s">
        <v>37</v>
      </c>
      <c r="O7" s="2" t="s">
        <v>37</v>
      </c>
      <c r="P7" s="2" t="s">
        <v>37</v>
      </c>
      <c r="Q7" s="2" t="s">
        <v>37</v>
      </c>
      <c r="R7" s="2" t="s">
        <v>37</v>
      </c>
      <c r="S7" s="2" t="s">
        <v>37</v>
      </c>
    </row>
    <row r="8" spans="2:19" x14ac:dyDescent="0.2">
      <c r="B8" s="4" t="s">
        <v>13</v>
      </c>
      <c r="C8" s="2">
        <v>3</v>
      </c>
      <c r="D8" s="5">
        <v>6571</v>
      </c>
      <c r="E8" s="5">
        <f t="shared" si="0"/>
        <v>236556</v>
      </c>
      <c r="G8" s="3" t="s">
        <v>35</v>
      </c>
      <c r="H8" s="2"/>
      <c r="I8" s="2"/>
      <c r="J8" s="2"/>
      <c r="K8" s="2"/>
      <c r="L8" s="2"/>
      <c r="M8" s="2"/>
      <c r="N8" s="2"/>
      <c r="O8" s="2"/>
      <c r="P8" s="2" t="s">
        <v>37</v>
      </c>
      <c r="Q8" s="2"/>
      <c r="R8" s="2"/>
      <c r="S8" s="2"/>
    </row>
    <row r="9" spans="2:19" x14ac:dyDescent="0.2">
      <c r="B9" s="4" t="s">
        <v>10</v>
      </c>
      <c r="C9" s="2">
        <v>3</v>
      </c>
      <c r="D9" s="5">
        <v>6571</v>
      </c>
      <c r="E9" s="5">
        <f t="shared" si="0"/>
        <v>236556</v>
      </c>
      <c r="G9" s="3" t="s">
        <v>36</v>
      </c>
      <c r="H9" s="2" t="s">
        <v>37</v>
      </c>
      <c r="I9" s="2" t="s">
        <v>37</v>
      </c>
      <c r="J9" s="2" t="s">
        <v>37</v>
      </c>
      <c r="K9" s="2" t="s">
        <v>37</v>
      </c>
      <c r="L9" s="2" t="s">
        <v>37</v>
      </c>
      <c r="M9" s="2" t="s">
        <v>37</v>
      </c>
      <c r="N9" s="2" t="s">
        <v>37</v>
      </c>
      <c r="O9" s="2" t="s">
        <v>37</v>
      </c>
      <c r="P9" s="2" t="s">
        <v>37</v>
      </c>
      <c r="Q9" s="2" t="s">
        <v>37</v>
      </c>
      <c r="R9" s="2" t="s">
        <v>37</v>
      </c>
      <c r="S9" s="2" t="s">
        <v>37</v>
      </c>
    </row>
    <row r="10" spans="2:19" x14ac:dyDescent="0.2">
      <c r="B10" s="4" t="s">
        <v>11</v>
      </c>
      <c r="C10" s="2">
        <v>3</v>
      </c>
      <c r="D10" s="5">
        <v>6571</v>
      </c>
      <c r="E10" s="5">
        <f t="shared" si="0"/>
        <v>236556</v>
      </c>
      <c r="G10" s="3" t="s">
        <v>38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19" x14ac:dyDescent="0.2">
      <c r="B11" s="4" t="s">
        <v>15</v>
      </c>
      <c r="C11" s="2">
        <v>8</v>
      </c>
      <c r="D11" s="5">
        <v>2692</v>
      </c>
      <c r="E11" s="5">
        <f t="shared" si="0"/>
        <v>258432</v>
      </c>
    </row>
    <row r="12" spans="2:19" x14ac:dyDescent="0.2">
      <c r="B12" s="3" t="s">
        <v>7</v>
      </c>
      <c r="C12" s="2">
        <v>1</v>
      </c>
      <c r="D12" s="5">
        <v>3000</v>
      </c>
      <c r="E12" s="5">
        <f t="shared" si="0"/>
        <v>36000</v>
      </c>
    </row>
    <row r="13" spans="2:19" x14ac:dyDescent="0.2">
      <c r="B13" s="3" t="s">
        <v>4</v>
      </c>
      <c r="C13" s="2">
        <v>1</v>
      </c>
      <c r="D13" s="5">
        <v>8000</v>
      </c>
      <c r="E13" s="5">
        <f t="shared" si="0"/>
        <v>96000</v>
      </c>
    </row>
    <row r="14" spans="2:19" x14ac:dyDescent="0.2">
      <c r="B14" s="3" t="s">
        <v>5</v>
      </c>
      <c r="C14" s="2">
        <v>2</v>
      </c>
      <c r="D14" s="5">
        <v>9087</v>
      </c>
      <c r="E14" s="5">
        <f t="shared" si="0"/>
        <v>218088</v>
      </c>
    </row>
    <row r="15" spans="2:19" x14ac:dyDescent="0.2">
      <c r="B15" s="3" t="s">
        <v>14</v>
      </c>
      <c r="C15" s="2">
        <v>1</v>
      </c>
      <c r="D15" s="5">
        <v>0</v>
      </c>
      <c r="E15" s="5">
        <f t="shared" si="0"/>
        <v>0</v>
      </c>
    </row>
    <row r="16" spans="2:19" x14ac:dyDescent="0.2">
      <c r="B16" s="3" t="s">
        <v>6</v>
      </c>
      <c r="C16" s="2">
        <v>8</v>
      </c>
      <c r="D16" s="5">
        <v>280000</v>
      </c>
      <c r="E16" s="5">
        <f>D16*12</f>
        <v>3360000</v>
      </c>
    </row>
    <row r="17" spans="5:5" x14ac:dyDescent="0.2">
      <c r="E17" s="6">
        <f>SUM(E4:E16)</f>
        <v>6215856</v>
      </c>
    </row>
  </sheetData>
  <mergeCells count="2">
    <mergeCell ref="B2:E2"/>
    <mergeCell ref="G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estudendos</dc:creator>
  <cp:lastModifiedBy>marthap</cp:lastModifiedBy>
  <dcterms:created xsi:type="dcterms:W3CDTF">2014-09-10T20:02:26Z</dcterms:created>
  <dcterms:modified xsi:type="dcterms:W3CDTF">2015-08-30T16:24:19Z</dcterms:modified>
</cp:coreProperties>
</file>